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<sst xmlns="http://schemas.openxmlformats.org/spreadsheetml/2006/main" count="159" uniqueCount="82">
  <si>
    <t>ENTRY</t>
  </si>
  <si>
    <t>CULTIVAR/</t>
  </si>
  <si>
    <t>ORIGIN</t>
  </si>
  <si>
    <t>PEDIGREE</t>
  </si>
  <si>
    <t>NO.</t>
  </si>
  <si>
    <t>DESIGNATION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</si>
  <si>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</si>
  <si>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</si>
  <si>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</si>
  <si>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</si>
  <si>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</si>
  <si>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</si>
  <si>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</si>
  <si>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</si>
  <si>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</si>
  <si>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</si>
  <si>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</si>
  <si>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</si>
  <si>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OR2052055H</t>
  </si>
  <si>
    <t>OSU - Corvallis</t>
  </si>
  <si>
    <t>OR943576//OR943576/N97S277</t>
  </si>
  <si>
    <t>OR2052046H</t>
  </si>
  <si>
    <t>OR850513-8/N97S277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</si>
  <si>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</si>
  <si>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</si>
  <si>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</si>
  <si>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</si>
  <si>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</si>
  <si>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</si>
  <si>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</si>
  <si>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</si>
  <si>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TX97F4-33-1B</t>
  </si>
  <si>
    <t>Agripro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</si>
  <si>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</si>
  <si>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</si>
  <si>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</si>
  <si>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</si>
  <si>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</si>
  <si>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</si>
  <si>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</si>
  <si>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</si>
  <si>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IDO653</t>
  </si>
  <si>
    <t>KWB-01</t>
  </si>
  <si>
    <t>Kolding</t>
  </si>
  <si>
    <t>K6019-04Z191</t>
  </si>
  <si>
    <t>KWB-04</t>
  </si>
  <si>
    <t>K6019-04Z189</t>
  </si>
  <si>
    <t>KWK 4020</t>
  </si>
  <si>
    <t>KW94913-5005/KW941650</t>
  </si>
  <si>
    <t>OR2050331H</t>
  </si>
  <si>
    <t>NUWEST/4/D887-74/PEW/3/LNCR//CARSTEN/GIGANT/5/MRS/CI14482//YMH/HYS/3/RONDEZVOUS</t>
  </si>
  <si>
    <t>OR2050332H</t>
  </si>
  <si>
    <t>OR2050333H</t>
  </si>
  <si>
    <t>OR2050334H</t>
  </si>
  <si>
    <t>UC1494</t>
  </si>
  <si>
    <t>UC - Davis</t>
  </si>
  <si>
    <t>Tadorna/I66//YR (2NS; Lr47; Yr15)</t>
  </si>
  <si>
    <t>MEAN</t>
  </si>
  <si>
    <t>LSD (0.05)</t>
  </si>
  <si>
    <t>CV</t>
  </si>
  <si>
    <t>YIELD</t>
  </si>
  <si>
    <t>bu/ac</t>
  </si>
  <si>
    <t>RANK</t>
  </si>
  <si>
    <t>for</t>
  </si>
  <si>
    <t>Yield</t>
  </si>
  <si>
    <t>Aberdeen,ID</t>
  </si>
  <si>
    <t>**only max yield report for Bonners Ferry</t>
  </si>
  <si>
    <t>(see note **)</t>
  </si>
  <si>
    <t>Bonners Ferry,ID</t>
  </si>
  <si>
    <t>Bozeman,MT</t>
  </si>
  <si>
    <t>Corvalis,OR</t>
  </si>
  <si>
    <t>Hermiston,OR</t>
  </si>
  <si>
    <t>Klamath Falls,OR</t>
  </si>
  <si>
    <t>Moro,OR</t>
  </si>
  <si>
    <t>Moscow,ID</t>
  </si>
  <si>
    <t>Pendleton,OR</t>
  </si>
  <si>
    <t>Ruggs Farm(PEN,OR)</t>
  </si>
  <si>
    <t>Pullman,WA</t>
  </si>
  <si>
    <t>2007 Western Regional Hard Winter Wheat Nursery Yield Summary BU/AC</t>
  </si>
  <si>
    <t>Overall</t>
  </si>
  <si>
    <t>Bu/AC</t>
  </si>
  <si>
    <t>irrigated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</si>
</sst>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##\)"/>
    <numFmt numFmtId="167" formatCode="0.0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" fontId="1" fillId="2" borderId="1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" fontId="1" fillId="2" borderId="14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2" xfId="0" applyFont="1" applyFill="1" applyBorder="1" applyAlignment="1">
      <alignment/>
    </xf>
    <xf numFmtId="2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" fontId="1" fillId="3" borderId="1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1" fontId="0" fillId="2" borderId="25" xfId="0" applyNumberForma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7"/>
  <sheetViews>
    <sheetView tabSelected="1" workbookViewId="0" topLeftCell="K1">
      <selection activeCell="AC23" sqref="AC23"/>
    </sheetView>
  </sheetViews>
  <sheetFormatPr defaultColWidth="9.140625" defaultRowHeight="12.75"/>
  <cols>
    <col min="1" max="1" width="5.8515625" style="0" bestFit="1" customWidth="1"/>
    <col min="2" max="2" width="12.28125" style="0" bestFit="1" customWidth="1"/>
    <col min="3" max="3" width="13.140625" style="0" bestFit="1" customWidth="1"/>
    <col min="4" max="4" width="70.140625" style="0" bestFit="1" customWidth="1"/>
    <col min="5" max="5" width="6.140625" style="0" customWidth="1"/>
    <col min="6" max="6" width="6.421875" style="0" customWidth="1"/>
    <col min="7" max="7" width="8.7109375" style="0" customWidth="1"/>
    <col min="8" max="8" width="5.8515625" style="0" customWidth="1"/>
    <col min="9" max="10" width="6.8515625" style="0" customWidth="1"/>
    <col min="11" max="12" width="6.421875" style="0" customWidth="1"/>
    <col min="13" max="13" width="6.28125" style="0" customWidth="1"/>
    <col min="14" max="14" width="6.57421875" style="0" customWidth="1"/>
    <col min="15" max="15" width="7.8515625" style="0" customWidth="1"/>
    <col min="16" max="16" width="5.421875" style="0" customWidth="1"/>
    <col min="17" max="17" width="5.8515625" style="0" customWidth="1"/>
    <col min="18" max="18" width="6.00390625" style="0" customWidth="1"/>
    <col min="19" max="19" width="6.57421875" style="0" customWidth="1"/>
    <col min="20" max="20" width="6.7109375" style="0" customWidth="1"/>
    <col min="21" max="21" width="5.8515625" style="0" customWidth="1"/>
    <col min="22" max="22" width="6.8515625" style="0" customWidth="1"/>
    <col min="24" max="24" width="7.00390625" style="0" customWidth="1"/>
    <col min="25" max="25" width="7.7109375" style="0" customWidth="1"/>
    <col min="26" max="26" width="7.00390625" style="0" customWidth="1"/>
  </cols>
  <sheetData>
    <row r="2" ht="12.75">
      <c r="E2" s="63" t="s">
        <v>78</v>
      </c>
    </row>
    <row r="3" spans="5:15" ht="12.75">
      <c r="E3" t="s">
        <v>81</v>
      </c>
      <c r="O3" t="s">
        <v>81</v>
      </c>
    </row>
    <row r="4" spans="4:26" ht="13.5" thickBot="1">
      <c r="D4" s="27"/>
      <c r="E4" s="64" t="s">
        <v>65</v>
      </c>
      <c r="F4" s="65"/>
      <c r="G4" s="64" t="s">
        <v>68</v>
      </c>
      <c r="H4" s="65"/>
      <c r="I4" s="64" t="s">
        <v>69</v>
      </c>
      <c r="J4" s="65"/>
      <c r="K4" s="64" t="s">
        <v>70</v>
      </c>
      <c r="L4" s="65"/>
      <c r="M4" s="64" t="s">
        <v>71</v>
      </c>
      <c r="N4" s="66"/>
      <c r="O4" s="64" t="s">
        <v>72</v>
      </c>
      <c r="P4" s="65"/>
      <c r="Q4" s="64" t="s">
        <v>73</v>
      </c>
      <c r="R4" s="65"/>
      <c r="S4" s="64" t="s">
        <v>74</v>
      </c>
      <c r="T4" s="65"/>
      <c r="U4" s="64" t="s">
        <v>75</v>
      </c>
      <c r="V4" s="65"/>
      <c r="W4" s="64" t="s">
        <v>76</v>
      </c>
      <c r="X4" s="65"/>
      <c r="Y4" s="64" t="s">
        <v>77</v>
      </c>
      <c r="Z4" s="27"/>
    </row>
    <row r="5" spans="1:27" ht="12.75">
      <c r="A5" s="6" t="s">
        <v>0</v>
      </c>
      <c r="B5" s="1" t="s">
        <v>1</v>
      </c>
      <c r="C5" s="12" t="s">
        <v>2</v>
      </c>
      <c r="D5" s="7" t="s">
        <v>3</v>
      </c>
      <c r="E5" s="20" t="s">
        <v>60</v>
      </c>
      <c r="F5" s="13" t="s">
        <v>62</v>
      </c>
      <c r="G5" s="34" t="s">
        <v>60</v>
      </c>
      <c r="H5" s="13" t="s">
        <v>62</v>
      </c>
      <c r="I5" s="34" t="s">
        <v>60</v>
      </c>
      <c r="J5" s="13" t="s">
        <v>62</v>
      </c>
      <c r="K5" s="34" t="s">
        <v>60</v>
      </c>
      <c r="L5" s="13" t="s">
        <v>62</v>
      </c>
      <c r="M5" s="34" t="s">
        <v>60</v>
      </c>
      <c r="N5" s="13" t="s">
        <v>62</v>
      </c>
      <c r="O5" s="34" t="s">
        <v>60</v>
      </c>
      <c r="P5" s="13" t="s">
        <v>62</v>
      </c>
      <c r="Q5" s="34" t="s">
        <v>60</v>
      </c>
      <c r="R5" s="13" t="s">
        <v>62</v>
      </c>
      <c r="S5" s="34" t="s">
        <v>60</v>
      </c>
      <c r="T5" s="13" t="s">
        <v>62</v>
      </c>
      <c r="U5" s="34" t="s">
        <v>60</v>
      </c>
      <c r="V5" s="13" t="s">
        <v>62</v>
      </c>
      <c r="W5" s="34" t="s">
        <v>60</v>
      </c>
      <c r="X5" s="13" t="s">
        <v>62</v>
      </c>
      <c r="Y5" s="34" t="s">
        <v>60</v>
      </c>
      <c r="Z5" s="75" t="s">
        <v>62</v>
      </c>
      <c r="AA5" s="85" t="s">
        <v>79</v>
      </c>
    </row>
    <row r="6" spans="1:27" ht="12.75">
      <c r="A6" s="8" t="s">
        <v>4</v>
      </c>
      <c r="B6" s="2" t="s">
        <v>5</v>
      </c>
      <c r="C6" s="2"/>
      <c r="D6" s="28"/>
      <c r="E6" s="21"/>
      <c r="F6" s="14" t="s">
        <v>63</v>
      </c>
      <c r="G6" s="35" t="s">
        <v>67</v>
      </c>
      <c r="H6" s="14" t="s">
        <v>63</v>
      </c>
      <c r="I6" s="38"/>
      <c r="J6" s="14" t="s">
        <v>63</v>
      </c>
      <c r="K6" s="38"/>
      <c r="L6" s="14" t="s">
        <v>63</v>
      </c>
      <c r="M6" s="38"/>
      <c r="N6" s="14" t="s">
        <v>63</v>
      </c>
      <c r="O6" s="38"/>
      <c r="P6" s="14" t="s">
        <v>63</v>
      </c>
      <c r="Q6" s="38"/>
      <c r="R6" s="14" t="s">
        <v>63</v>
      </c>
      <c r="S6" s="38"/>
      <c r="T6" s="14" t="s">
        <v>63</v>
      </c>
      <c r="U6" s="38"/>
      <c r="V6" s="14" t="s">
        <v>63</v>
      </c>
      <c r="W6" s="38"/>
      <c r="X6" s="14" t="s">
        <v>63</v>
      </c>
      <c r="Y6" s="38"/>
      <c r="Z6" s="76" t="s">
        <v>63</v>
      </c>
      <c r="AA6" s="86" t="s">
        <v>64</v>
      </c>
    </row>
    <row r="7" spans="1:27" ht="13.5" thickBot="1">
      <c r="A7" s="15"/>
      <c r="B7" s="16"/>
      <c r="C7" s="16"/>
      <c r="D7" s="29"/>
      <c r="E7" s="22" t="s">
        <v>61</v>
      </c>
      <c r="F7" s="17" t="s">
        <v>64</v>
      </c>
      <c r="G7" s="22" t="s">
        <v>61</v>
      </c>
      <c r="H7" s="17" t="s">
        <v>64</v>
      </c>
      <c r="I7" s="39" t="s">
        <v>61</v>
      </c>
      <c r="J7" s="17" t="s">
        <v>64</v>
      </c>
      <c r="K7" s="39" t="s">
        <v>61</v>
      </c>
      <c r="L7" s="17" t="s">
        <v>64</v>
      </c>
      <c r="M7" s="39" t="s">
        <v>61</v>
      </c>
      <c r="N7" s="17" t="s">
        <v>64</v>
      </c>
      <c r="O7" s="39" t="s">
        <v>61</v>
      </c>
      <c r="P7" s="17" t="s">
        <v>64</v>
      </c>
      <c r="Q7" s="39" t="s">
        <v>61</v>
      </c>
      <c r="R7" s="17" t="s">
        <v>64</v>
      </c>
      <c r="S7" s="39" t="s">
        <v>61</v>
      </c>
      <c r="T7" s="17" t="s">
        <v>64</v>
      </c>
      <c r="U7" s="39" t="s">
        <v>61</v>
      </c>
      <c r="V7" s="17" t="s">
        <v>64</v>
      </c>
      <c r="W7" s="39" t="s">
        <v>61</v>
      </c>
      <c r="X7" s="17" t="s">
        <v>64</v>
      </c>
      <c r="Y7" s="39" t="s">
        <v>61</v>
      </c>
      <c r="Z7" s="77" t="s">
        <v>64</v>
      </c>
      <c r="AA7" s="92" t="s">
        <v>80</v>
      </c>
    </row>
    <row r="8" spans="1:27" s="50" customFormat="1" ht="12.75">
      <c r="A8" s="43">
        <v>1</v>
      </c>
      <c r="B8" s="44" t="s">
        <v>6</v>
      </c>
      <c r="C8" s="45" t="s">
        <v>7</v>
      </c>
      <c r="D8" s="46" t="s">
        <v>6</v>
      </c>
      <c r="E8" s="47">
        <v>95.25</v>
      </c>
      <c r="F8" s="48">
        <v>21</v>
      </c>
      <c r="G8" s="47">
        <v>80.41770038392966</v>
      </c>
      <c r="H8" s="48">
        <v>14</v>
      </c>
      <c r="I8" s="47">
        <v>109.1</v>
      </c>
      <c r="J8" s="48">
        <v>13</v>
      </c>
      <c r="K8" s="47">
        <v>118.33</v>
      </c>
      <c r="L8" s="48">
        <v>11</v>
      </c>
      <c r="M8" s="49">
        <v>86</v>
      </c>
      <c r="N8" s="48">
        <v>18</v>
      </c>
      <c r="O8" s="47">
        <v>53.035</v>
      </c>
      <c r="P8" s="48">
        <v>20</v>
      </c>
      <c r="Q8" s="47">
        <v>80</v>
      </c>
      <c r="R8" s="48">
        <v>1</v>
      </c>
      <c r="S8" s="47">
        <v>102.997</v>
      </c>
      <c r="T8" s="48">
        <v>12</v>
      </c>
      <c r="U8" s="49">
        <v>94</v>
      </c>
      <c r="V8" s="48">
        <v>16</v>
      </c>
      <c r="W8" s="47">
        <v>86.59</v>
      </c>
      <c r="X8" s="48">
        <v>18</v>
      </c>
      <c r="Y8" s="49">
        <v>82</v>
      </c>
      <c r="Z8" s="78">
        <v>2</v>
      </c>
      <c r="AA8" s="91">
        <f>(E8+G8+I8+K8+M8+O8+Q8+S8+U8+W8+Y8)/11</f>
        <v>89.7927000349027</v>
      </c>
    </row>
    <row r="9" spans="1:27" s="74" customFormat="1" ht="12.75">
      <c r="A9" s="67">
        <v>2</v>
      </c>
      <c r="B9" s="68" t="s">
        <v>8</v>
      </c>
      <c r="C9" s="69" t="s">
        <v>7</v>
      </c>
      <c r="D9" s="70" t="s">
        <v>8</v>
      </c>
      <c r="E9" s="71">
        <v>102.3</v>
      </c>
      <c r="F9" s="72">
        <v>16</v>
      </c>
      <c r="G9" s="71">
        <v>66.93415315217985</v>
      </c>
      <c r="H9" s="72">
        <v>19</v>
      </c>
      <c r="I9" s="71">
        <v>97.1</v>
      </c>
      <c r="J9" s="72">
        <v>23</v>
      </c>
      <c r="K9" s="71">
        <v>90.31</v>
      </c>
      <c r="L9" s="72">
        <v>24</v>
      </c>
      <c r="M9" s="73">
        <v>74</v>
      </c>
      <c r="N9" s="72">
        <v>20</v>
      </c>
      <c r="O9" s="71">
        <v>89.2575</v>
      </c>
      <c r="P9" s="72">
        <v>2</v>
      </c>
      <c r="Q9" s="71">
        <v>57</v>
      </c>
      <c r="R9" s="72">
        <v>23</v>
      </c>
      <c r="S9" s="71">
        <v>91.383</v>
      </c>
      <c r="T9" s="72">
        <v>24</v>
      </c>
      <c r="U9" s="73">
        <v>74</v>
      </c>
      <c r="V9" s="72">
        <v>24</v>
      </c>
      <c r="W9" s="71">
        <v>81.21</v>
      </c>
      <c r="X9" s="72">
        <v>21</v>
      </c>
      <c r="Y9" s="73">
        <v>63</v>
      </c>
      <c r="Z9" s="79">
        <v>16</v>
      </c>
      <c r="AA9" s="88">
        <f aca="true" t="shared" si="0" ref="AA9:AA33">(E9+G9+I9+K9+M9+O9+Q9+S9+U9+W9+Y9)/11</f>
        <v>80.59042301383454</v>
      </c>
    </row>
    <row r="10" spans="1:27" s="50" customFormat="1" ht="12.75">
      <c r="A10" s="51">
        <v>3</v>
      </c>
      <c r="B10" s="52" t="s">
        <v>9</v>
      </c>
      <c r="C10" s="52" t="s">
        <v>7</v>
      </c>
      <c r="D10" s="53" t="s">
        <v>10</v>
      </c>
      <c r="E10" s="54">
        <v>78.4</v>
      </c>
      <c r="F10" s="55">
        <v>25</v>
      </c>
      <c r="G10" s="54">
        <v>82.53111355004322</v>
      </c>
      <c r="H10" s="55">
        <v>13</v>
      </c>
      <c r="I10" s="54">
        <v>89.6</v>
      </c>
      <c r="J10" s="55">
        <v>25</v>
      </c>
      <c r="K10" s="54">
        <v>74.2</v>
      </c>
      <c r="L10" s="55">
        <v>26</v>
      </c>
      <c r="M10" s="56">
        <v>74</v>
      </c>
      <c r="N10" s="55">
        <v>20</v>
      </c>
      <c r="O10" s="54">
        <v>48.5725</v>
      </c>
      <c r="P10" s="55">
        <v>23</v>
      </c>
      <c r="Q10" s="54">
        <v>40</v>
      </c>
      <c r="R10" s="55">
        <v>26</v>
      </c>
      <c r="S10" s="54">
        <v>74.324</v>
      </c>
      <c r="T10" s="55">
        <v>26</v>
      </c>
      <c r="U10" s="56">
        <v>55</v>
      </c>
      <c r="V10" s="55">
        <v>25</v>
      </c>
      <c r="W10" s="54">
        <v>67.76</v>
      </c>
      <c r="X10" s="55">
        <v>26</v>
      </c>
      <c r="Y10" s="56">
        <v>39</v>
      </c>
      <c r="Z10" s="80">
        <v>25</v>
      </c>
      <c r="AA10" s="87">
        <f t="shared" si="0"/>
        <v>65.7625103227312</v>
      </c>
    </row>
    <row r="11" spans="1:27" s="74" customFormat="1" ht="12.75">
      <c r="A11" s="67">
        <v>4</v>
      </c>
      <c r="B11" s="69" t="s">
        <v>11</v>
      </c>
      <c r="C11" s="69" t="s">
        <v>12</v>
      </c>
      <c r="D11" s="70" t="s">
        <v>13</v>
      </c>
      <c r="E11" s="71">
        <v>111.1</v>
      </c>
      <c r="F11" s="72">
        <v>12</v>
      </c>
      <c r="G11" s="71">
        <v>102.4637240524571</v>
      </c>
      <c r="H11" s="72">
        <v>3</v>
      </c>
      <c r="I11" s="71">
        <v>124.2</v>
      </c>
      <c r="J11" s="72">
        <v>2</v>
      </c>
      <c r="K11" s="71">
        <v>150.54</v>
      </c>
      <c r="L11" s="72">
        <v>1</v>
      </c>
      <c r="M11" s="73">
        <v>96</v>
      </c>
      <c r="N11" s="72">
        <v>16</v>
      </c>
      <c r="O11" s="71">
        <v>68.5</v>
      </c>
      <c r="P11" s="72">
        <v>11</v>
      </c>
      <c r="Q11" s="71">
        <v>77</v>
      </c>
      <c r="R11" s="72">
        <v>3</v>
      </c>
      <c r="S11" s="71">
        <v>117.893</v>
      </c>
      <c r="T11" s="72">
        <v>1</v>
      </c>
      <c r="U11" s="73">
        <v>103</v>
      </c>
      <c r="V11" s="72">
        <v>3</v>
      </c>
      <c r="W11" s="71">
        <v>91.33</v>
      </c>
      <c r="X11" s="72">
        <v>11</v>
      </c>
      <c r="Y11" s="73">
        <v>84</v>
      </c>
      <c r="Z11" s="79">
        <v>1</v>
      </c>
      <c r="AA11" s="88">
        <f t="shared" si="0"/>
        <v>102.36606582295063</v>
      </c>
    </row>
    <row r="12" spans="1:27" s="50" customFormat="1" ht="12.75">
      <c r="A12" s="51">
        <v>5</v>
      </c>
      <c r="B12" s="52" t="s">
        <v>14</v>
      </c>
      <c r="C12" s="52" t="s">
        <v>12</v>
      </c>
      <c r="D12" s="53" t="s">
        <v>15</v>
      </c>
      <c r="E12" s="54">
        <v>90.95</v>
      </c>
      <c r="F12" s="55">
        <v>22</v>
      </c>
      <c r="G12" s="54">
        <v>85.77888040952496</v>
      </c>
      <c r="H12" s="55">
        <v>9</v>
      </c>
      <c r="I12" s="54">
        <v>109.9</v>
      </c>
      <c r="J12" s="55">
        <v>12</v>
      </c>
      <c r="K12" s="54">
        <v>84.59</v>
      </c>
      <c r="L12" s="55">
        <v>25</v>
      </c>
      <c r="M12" s="56">
        <v>53</v>
      </c>
      <c r="N12" s="55">
        <v>25</v>
      </c>
      <c r="O12" s="54">
        <v>74.185</v>
      </c>
      <c r="P12" s="55">
        <v>7</v>
      </c>
      <c r="Q12" s="54">
        <v>61</v>
      </c>
      <c r="R12" s="55">
        <v>19</v>
      </c>
      <c r="S12" s="54">
        <v>93.375</v>
      </c>
      <c r="T12" s="55">
        <v>22</v>
      </c>
      <c r="U12" s="56">
        <v>88</v>
      </c>
      <c r="V12" s="55">
        <v>19</v>
      </c>
      <c r="W12" s="54">
        <v>77.67</v>
      </c>
      <c r="X12" s="55">
        <v>24</v>
      </c>
      <c r="Y12" s="56">
        <v>65</v>
      </c>
      <c r="Z12" s="80">
        <v>13</v>
      </c>
      <c r="AA12" s="87">
        <f t="shared" si="0"/>
        <v>80.3135345826841</v>
      </c>
    </row>
    <row r="13" spans="1:27" s="74" customFormat="1" ht="12.75">
      <c r="A13" s="67">
        <v>6</v>
      </c>
      <c r="B13" s="69" t="s">
        <v>16</v>
      </c>
      <c r="C13" s="69" t="s">
        <v>12</v>
      </c>
      <c r="D13" s="70" t="s">
        <v>17</v>
      </c>
      <c r="E13" s="71">
        <v>117.4</v>
      </c>
      <c r="F13" s="72">
        <v>7</v>
      </c>
      <c r="G13" s="71">
        <v>109.99489646720409</v>
      </c>
      <c r="H13" s="72">
        <v>2</v>
      </c>
      <c r="I13" s="71">
        <v>119.3</v>
      </c>
      <c r="J13" s="72">
        <v>5</v>
      </c>
      <c r="K13" s="71">
        <v>122.6</v>
      </c>
      <c r="L13" s="72">
        <v>8</v>
      </c>
      <c r="M13" s="73">
        <v>62</v>
      </c>
      <c r="N13" s="72">
        <v>24</v>
      </c>
      <c r="O13" s="71">
        <v>61.5575</v>
      </c>
      <c r="P13" s="72">
        <v>15</v>
      </c>
      <c r="Q13" s="71">
        <v>75</v>
      </c>
      <c r="R13" s="72">
        <v>5</v>
      </c>
      <c r="S13" s="71">
        <v>113.875</v>
      </c>
      <c r="T13" s="72">
        <v>3</v>
      </c>
      <c r="U13" s="73">
        <v>104</v>
      </c>
      <c r="V13" s="72">
        <v>1</v>
      </c>
      <c r="W13" s="71">
        <v>86.79</v>
      </c>
      <c r="X13" s="72">
        <v>16</v>
      </c>
      <c r="Y13" s="73">
        <v>76</v>
      </c>
      <c r="Z13" s="79">
        <v>4</v>
      </c>
      <c r="AA13" s="88">
        <f t="shared" si="0"/>
        <v>95.31976331520036</v>
      </c>
    </row>
    <row r="14" spans="1:27" s="50" customFormat="1" ht="12.75">
      <c r="A14" s="51">
        <v>7</v>
      </c>
      <c r="B14" s="52" t="s">
        <v>18</v>
      </c>
      <c r="C14" s="52" t="s">
        <v>19</v>
      </c>
      <c r="D14" s="53" t="s">
        <v>20</v>
      </c>
      <c r="E14" s="54">
        <v>105.8</v>
      </c>
      <c r="F14" s="55">
        <v>15</v>
      </c>
      <c r="G14" s="54">
        <v>92.35929653771534</v>
      </c>
      <c r="H14" s="55">
        <v>7</v>
      </c>
      <c r="I14" s="54">
        <v>95.9</v>
      </c>
      <c r="J14" s="55">
        <v>24</v>
      </c>
      <c r="K14" s="54">
        <v>137.59</v>
      </c>
      <c r="L14" s="55">
        <v>4</v>
      </c>
      <c r="M14" s="56">
        <v>112</v>
      </c>
      <c r="N14" s="55">
        <v>10</v>
      </c>
      <c r="O14" s="54">
        <v>73.1975</v>
      </c>
      <c r="P14" s="55">
        <v>9</v>
      </c>
      <c r="Q14" s="54">
        <v>78</v>
      </c>
      <c r="R14" s="55">
        <v>2</v>
      </c>
      <c r="S14" s="54">
        <v>111.773</v>
      </c>
      <c r="T14" s="55">
        <v>6</v>
      </c>
      <c r="U14" s="56">
        <v>102</v>
      </c>
      <c r="V14" s="55">
        <v>5</v>
      </c>
      <c r="W14" s="54">
        <v>106.3</v>
      </c>
      <c r="X14" s="55">
        <v>1</v>
      </c>
      <c r="Y14" s="56">
        <v>69</v>
      </c>
      <c r="Z14" s="80">
        <v>9</v>
      </c>
      <c r="AA14" s="87">
        <f t="shared" si="0"/>
        <v>98.53816332161047</v>
      </c>
    </row>
    <row r="15" spans="1:27" ht="12.75">
      <c r="A15" s="8">
        <v>8</v>
      </c>
      <c r="B15" s="5" t="s">
        <v>21</v>
      </c>
      <c r="C15" s="5" t="s">
        <v>19</v>
      </c>
      <c r="D15" s="28" t="s">
        <v>22</v>
      </c>
      <c r="E15" s="24">
        <v>82.35</v>
      </c>
      <c r="F15" s="9">
        <v>24</v>
      </c>
      <c r="G15" s="24">
        <v>93.32031340214772</v>
      </c>
      <c r="H15" s="9">
        <v>6</v>
      </c>
      <c r="I15" s="24">
        <v>117.5</v>
      </c>
      <c r="J15" s="9">
        <v>6</v>
      </c>
      <c r="K15" s="24">
        <v>121.7</v>
      </c>
      <c r="L15" s="9">
        <v>9</v>
      </c>
      <c r="M15" s="21">
        <v>126</v>
      </c>
      <c r="N15" s="9">
        <v>4</v>
      </c>
      <c r="O15" s="24">
        <v>52.745</v>
      </c>
      <c r="P15" s="9">
        <v>21</v>
      </c>
      <c r="Q15" s="24">
        <v>73</v>
      </c>
      <c r="R15" s="9">
        <v>7</v>
      </c>
      <c r="S15" s="24">
        <v>105.498</v>
      </c>
      <c r="T15" s="9">
        <v>9</v>
      </c>
      <c r="U15" s="21">
        <v>103</v>
      </c>
      <c r="V15" s="9">
        <v>3</v>
      </c>
      <c r="W15" s="24">
        <v>92.56</v>
      </c>
      <c r="X15" s="9">
        <v>8</v>
      </c>
      <c r="Y15" s="21">
        <v>60</v>
      </c>
      <c r="Z15" s="81">
        <v>18</v>
      </c>
      <c r="AA15" s="88">
        <f t="shared" si="0"/>
        <v>93.42484667292253</v>
      </c>
    </row>
    <row r="16" spans="1:27" s="50" customFormat="1" ht="12.75">
      <c r="A16" s="51">
        <v>9</v>
      </c>
      <c r="B16" s="52" t="s">
        <v>23</v>
      </c>
      <c r="C16" s="52" t="s">
        <v>12</v>
      </c>
      <c r="D16" s="53" t="s">
        <v>24</v>
      </c>
      <c r="E16" s="54">
        <v>112.8</v>
      </c>
      <c r="F16" s="55">
        <v>10</v>
      </c>
      <c r="G16" s="54">
        <v>112.021486046333</v>
      </c>
      <c r="H16" s="55">
        <v>1</v>
      </c>
      <c r="I16" s="54">
        <v>120.1</v>
      </c>
      <c r="J16" s="55">
        <v>4</v>
      </c>
      <c r="K16" s="54">
        <v>118.69</v>
      </c>
      <c r="L16" s="55">
        <v>10</v>
      </c>
      <c r="M16" s="56">
        <v>124</v>
      </c>
      <c r="N16" s="55">
        <v>5</v>
      </c>
      <c r="O16" s="54">
        <v>84.6025</v>
      </c>
      <c r="P16" s="55">
        <v>3</v>
      </c>
      <c r="Q16" s="54">
        <v>54</v>
      </c>
      <c r="R16" s="55">
        <v>24</v>
      </c>
      <c r="S16" s="54">
        <v>105.543</v>
      </c>
      <c r="T16" s="55">
        <v>8</v>
      </c>
      <c r="U16" s="56">
        <v>104</v>
      </c>
      <c r="V16" s="55">
        <v>1</v>
      </c>
      <c r="W16" s="54">
        <v>90.2</v>
      </c>
      <c r="X16" s="55">
        <v>12</v>
      </c>
      <c r="Y16" s="56">
        <v>75</v>
      </c>
      <c r="Z16" s="80">
        <v>5</v>
      </c>
      <c r="AA16" s="87">
        <f t="shared" si="0"/>
        <v>100.08699873148481</v>
      </c>
    </row>
    <row r="17" spans="1:27" ht="12.75">
      <c r="A17" s="8">
        <v>10</v>
      </c>
      <c r="B17" s="5" t="s">
        <v>25</v>
      </c>
      <c r="C17" s="5" t="s">
        <v>12</v>
      </c>
      <c r="D17" s="28" t="s">
        <v>26</v>
      </c>
      <c r="E17" s="24">
        <v>115.05</v>
      </c>
      <c r="F17" s="9">
        <v>9</v>
      </c>
      <c r="G17" s="24">
        <v>91.3498214850291</v>
      </c>
      <c r="H17" s="9">
        <v>8</v>
      </c>
      <c r="I17" s="24">
        <v>124.5</v>
      </c>
      <c r="J17" s="9">
        <v>1</v>
      </c>
      <c r="K17" s="24">
        <v>97</v>
      </c>
      <c r="L17" s="9">
        <v>23</v>
      </c>
      <c r="M17" s="21">
        <v>108</v>
      </c>
      <c r="N17" s="9">
        <v>12</v>
      </c>
      <c r="O17" s="24">
        <v>65.1775</v>
      </c>
      <c r="P17" s="9">
        <v>12</v>
      </c>
      <c r="Q17" s="24">
        <v>62</v>
      </c>
      <c r="R17" s="9">
        <v>18</v>
      </c>
      <c r="S17" s="24">
        <v>100.65</v>
      </c>
      <c r="T17" s="9">
        <v>17</v>
      </c>
      <c r="U17" s="21">
        <v>98</v>
      </c>
      <c r="V17" s="9">
        <v>9</v>
      </c>
      <c r="W17" s="24">
        <v>91.59</v>
      </c>
      <c r="X17" s="9">
        <v>9</v>
      </c>
      <c r="Y17" s="21">
        <v>74</v>
      </c>
      <c r="Z17" s="81">
        <v>7</v>
      </c>
      <c r="AA17" s="88">
        <f t="shared" si="0"/>
        <v>93.39248377136627</v>
      </c>
    </row>
    <row r="18" spans="1:27" s="50" customFormat="1" ht="12.75">
      <c r="A18" s="51">
        <v>11</v>
      </c>
      <c r="B18" s="52" t="s">
        <v>27</v>
      </c>
      <c r="C18" s="52" t="s">
        <v>12</v>
      </c>
      <c r="D18" s="53" t="s">
        <v>28</v>
      </c>
      <c r="E18" s="54">
        <v>108.35</v>
      </c>
      <c r="F18" s="55">
        <v>14</v>
      </c>
      <c r="G18" s="54">
        <v>85.12170350316167</v>
      </c>
      <c r="H18" s="55">
        <v>11</v>
      </c>
      <c r="I18" s="54">
        <v>123.8</v>
      </c>
      <c r="J18" s="55">
        <v>3</v>
      </c>
      <c r="K18" s="54">
        <v>111.26</v>
      </c>
      <c r="L18" s="55">
        <v>16</v>
      </c>
      <c r="M18" s="56">
        <v>105</v>
      </c>
      <c r="N18" s="55">
        <v>14</v>
      </c>
      <c r="O18" s="54">
        <v>73.495</v>
      </c>
      <c r="P18" s="55">
        <v>8</v>
      </c>
      <c r="Q18" s="54">
        <v>58</v>
      </c>
      <c r="R18" s="55">
        <v>21</v>
      </c>
      <c r="S18" s="54">
        <v>101.185</v>
      </c>
      <c r="T18" s="55">
        <v>14</v>
      </c>
      <c r="U18" s="56">
        <v>100</v>
      </c>
      <c r="V18" s="55">
        <v>7</v>
      </c>
      <c r="W18" s="54">
        <v>85.48</v>
      </c>
      <c r="X18" s="55">
        <v>19</v>
      </c>
      <c r="Y18" s="56">
        <v>74</v>
      </c>
      <c r="Z18" s="80">
        <v>7</v>
      </c>
      <c r="AA18" s="87">
        <f t="shared" si="0"/>
        <v>93.24470031846926</v>
      </c>
    </row>
    <row r="19" spans="1:27" ht="12.75">
      <c r="A19" s="8">
        <v>12</v>
      </c>
      <c r="B19" s="4" t="s">
        <v>29</v>
      </c>
      <c r="C19" s="4" t="s">
        <v>12</v>
      </c>
      <c r="D19" s="31" t="s">
        <v>30</v>
      </c>
      <c r="E19" s="24">
        <v>99.85</v>
      </c>
      <c r="F19" s="9">
        <v>19</v>
      </c>
      <c r="G19" s="24">
        <v>74.41273245515673</v>
      </c>
      <c r="H19" s="9">
        <v>15</v>
      </c>
      <c r="I19" s="24">
        <v>116.3</v>
      </c>
      <c r="J19" s="9">
        <v>7</v>
      </c>
      <c r="K19" s="24">
        <v>107.36</v>
      </c>
      <c r="L19" s="9">
        <v>18</v>
      </c>
      <c r="M19" s="21">
        <v>106</v>
      </c>
      <c r="N19" s="9">
        <v>13</v>
      </c>
      <c r="O19" s="24">
        <v>41.905</v>
      </c>
      <c r="P19" s="9">
        <v>24</v>
      </c>
      <c r="Q19" s="24">
        <v>58</v>
      </c>
      <c r="R19" s="9">
        <v>21</v>
      </c>
      <c r="S19" s="24">
        <v>101.553</v>
      </c>
      <c r="T19" s="9">
        <v>13</v>
      </c>
      <c r="U19" s="21">
        <v>94</v>
      </c>
      <c r="V19" s="9">
        <v>16</v>
      </c>
      <c r="W19" s="24">
        <v>85.45</v>
      </c>
      <c r="X19" s="9">
        <v>20</v>
      </c>
      <c r="Y19" s="21">
        <v>79</v>
      </c>
      <c r="Z19" s="81">
        <v>3</v>
      </c>
      <c r="AA19" s="88">
        <f t="shared" si="0"/>
        <v>87.62097567774153</v>
      </c>
    </row>
    <row r="20" spans="1:27" s="50" customFormat="1" ht="12.75">
      <c r="A20" s="51">
        <v>13</v>
      </c>
      <c r="B20" s="52" t="s">
        <v>31</v>
      </c>
      <c r="C20" s="52" t="s">
        <v>32</v>
      </c>
      <c r="D20" s="53" t="s">
        <v>33</v>
      </c>
      <c r="E20" s="54">
        <v>120.9</v>
      </c>
      <c r="F20" s="55">
        <v>3</v>
      </c>
      <c r="G20" s="54">
        <v>95.91432095388127</v>
      </c>
      <c r="H20" s="55">
        <v>4</v>
      </c>
      <c r="I20" s="54">
        <v>113.3</v>
      </c>
      <c r="J20" s="55">
        <v>9</v>
      </c>
      <c r="K20" s="54">
        <v>126.32</v>
      </c>
      <c r="L20" s="55">
        <v>6</v>
      </c>
      <c r="M20" s="56">
        <v>120</v>
      </c>
      <c r="N20" s="55">
        <v>6</v>
      </c>
      <c r="O20" s="54">
        <v>57.2175</v>
      </c>
      <c r="P20" s="55">
        <v>16</v>
      </c>
      <c r="Q20" s="54">
        <v>72</v>
      </c>
      <c r="R20" s="55">
        <v>8</v>
      </c>
      <c r="S20" s="54">
        <v>111.85</v>
      </c>
      <c r="T20" s="55">
        <v>5</v>
      </c>
      <c r="U20" s="56">
        <v>95</v>
      </c>
      <c r="V20" s="55">
        <v>13</v>
      </c>
      <c r="W20" s="54">
        <v>89.12</v>
      </c>
      <c r="X20" s="55">
        <v>14</v>
      </c>
      <c r="Y20" s="56">
        <v>64</v>
      </c>
      <c r="Z20" s="80">
        <v>14</v>
      </c>
      <c r="AA20" s="87">
        <f t="shared" si="0"/>
        <v>96.87471099580739</v>
      </c>
    </row>
    <row r="21" spans="1:27" ht="12.75">
      <c r="A21" s="8">
        <v>14</v>
      </c>
      <c r="B21" s="4" t="s">
        <v>34</v>
      </c>
      <c r="C21" s="4" t="s">
        <v>32</v>
      </c>
      <c r="D21" s="31" t="s">
        <v>35</v>
      </c>
      <c r="E21" s="24">
        <v>122.4</v>
      </c>
      <c r="F21" s="9">
        <v>2</v>
      </c>
      <c r="G21" s="24">
        <v>93.88117989981983</v>
      </c>
      <c r="H21" s="9">
        <v>5</v>
      </c>
      <c r="I21" s="24">
        <v>116.2</v>
      </c>
      <c r="J21" s="9">
        <v>8</v>
      </c>
      <c r="K21" s="24">
        <v>145.91</v>
      </c>
      <c r="L21" s="9">
        <v>2</v>
      </c>
      <c r="M21" s="21">
        <v>115</v>
      </c>
      <c r="N21" s="9">
        <v>8</v>
      </c>
      <c r="O21" s="24">
        <v>34.51</v>
      </c>
      <c r="P21" s="9">
        <v>25</v>
      </c>
      <c r="Q21" s="24">
        <v>68</v>
      </c>
      <c r="R21" s="9">
        <v>13</v>
      </c>
      <c r="S21" s="24">
        <v>112.985</v>
      </c>
      <c r="T21" s="9">
        <v>4</v>
      </c>
      <c r="U21" s="21">
        <v>100</v>
      </c>
      <c r="V21" s="9">
        <v>7</v>
      </c>
      <c r="W21" s="24">
        <v>102.71</v>
      </c>
      <c r="X21" s="9">
        <v>2</v>
      </c>
      <c r="Y21" s="21">
        <v>66</v>
      </c>
      <c r="Z21" s="81">
        <v>12</v>
      </c>
      <c r="AA21" s="88">
        <f t="shared" si="0"/>
        <v>97.9632890818018</v>
      </c>
    </row>
    <row r="22" spans="1:28" s="50" customFormat="1" ht="12.75">
      <c r="A22" s="51">
        <v>15</v>
      </c>
      <c r="B22" s="57" t="s">
        <v>36</v>
      </c>
      <c r="C22" s="57" t="s">
        <v>32</v>
      </c>
      <c r="D22" s="58" t="s">
        <v>37</v>
      </c>
      <c r="E22" s="54">
        <v>120.4</v>
      </c>
      <c r="F22" s="55">
        <v>4</v>
      </c>
      <c r="G22" s="54">
        <v>67.72717661223788</v>
      </c>
      <c r="H22" s="55">
        <v>18</v>
      </c>
      <c r="I22" s="54">
        <v>108.3</v>
      </c>
      <c r="J22" s="55">
        <v>14</v>
      </c>
      <c r="K22" s="54">
        <v>114.13</v>
      </c>
      <c r="L22" s="55">
        <v>14</v>
      </c>
      <c r="M22" s="56">
        <v>114</v>
      </c>
      <c r="N22" s="55">
        <v>9</v>
      </c>
      <c r="O22" s="54">
        <v>61.9825</v>
      </c>
      <c r="P22" s="55">
        <v>13</v>
      </c>
      <c r="Q22" s="54">
        <v>66</v>
      </c>
      <c r="R22" s="55">
        <v>15</v>
      </c>
      <c r="S22" s="54">
        <v>107.652</v>
      </c>
      <c r="T22" s="55">
        <v>7</v>
      </c>
      <c r="U22" s="56">
        <v>102</v>
      </c>
      <c r="V22" s="55">
        <v>5</v>
      </c>
      <c r="W22" s="54">
        <v>98.34</v>
      </c>
      <c r="X22" s="55">
        <v>4</v>
      </c>
      <c r="Y22" s="56">
        <v>68</v>
      </c>
      <c r="Z22" s="80">
        <v>10</v>
      </c>
      <c r="AA22" s="87">
        <f t="shared" si="0"/>
        <v>93.50287969202162</v>
      </c>
      <c r="AB22" s="59"/>
    </row>
    <row r="23" spans="1:28" ht="12.75">
      <c r="A23" s="8">
        <v>16</v>
      </c>
      <c r="B23" s="4" t="s">
        <v>38</v>
      </c>
      <c r="C23" s="4" t="s">
        <v>32</v>
      </c>
      <c r="D23" s="31" t="s">
        <v>39</v>
      </c>
      <c r="E23" s="24">
        <v>118.6</v>
      </c>
      <c r="F23" s="9">
        <v>6</v>
      </c>
      <c r="G23" s="24">
        <v>74.11917856031093</v>
      </c>
      <c r="H23" s="9">
        <v>16</v>
      </c>
      <c r="I23" s="24">
        <v>112</v>
      </c>
      <c r="J23" s="9">
        <v>10</v>
      </c>
      <c r="K23" s="24">
        <v>116.34</v>
      </c>
      <c r="L23" s="9">
        <v>13</v>
      </c>
      <c r="M23" s="21">
        <v>120</v>
      </c>
      <c r="N23" s="9">
        <v>6</v>
      </c>
      <c r="O23" s="24">
        <v>74.3725</v>
      </c>
      <c r="P23" s="9">
        <v>6</v>
      </c>
      <c r="Q23" s="24">
        <v>64</v>
      </c>
      <c r="R23" s="9">
        <v>16</v>
      </c>
      <c r="S23" s="24">
        <v>115.342</v>
      </c>
      <c r="T23" s="9">
        <v>2</v>
      </c>
      <c r="U23" s="21">
        <v>97</v>
      </c>
      <c r="V23" s="9">
        <v>10</v>
      </c>
      <c r="W23" s="24">
        <v>95.1</v>
      </c>
      <c r="X23" s="9">
        <v>6</v>
      </c>
      <c r="Y23" s="21">
        <v>75</v>
      </c>
      <c r="Z23" s="81">
        <v>5</v>
      </c>
      <c r="AA23" s="88">
        <f t="shared" si="0"/>
        <v>96.53397077821009</v>
      </c>
      <c r="AB23" s="42"/>
    </row>
    <row r="24" spans="1:27" s="50" customFormat="1" ht="12.75">
      <c r="A24" s="51">
        <v>17</v>
      </c>
      <c r="B24" s="57" t="s">
        <v>40</v>
      </c>
      <c r="C24" s="57" t="s">
        <v>12</v>
      </c>
      <c r="D24" s="58"/>
      <c r="E24" s="54">
        <v>101.15</v>
      </c>
      <c r="F24" s="55">
        <v>17</v>
      </c>
      <c r="G24" s="54">
        <v>83.63538731225563</v>
      </c>
      <c r="H24" s="55">
        <v>12</v>
      </c>
      <c r="I24" s="54">
        <v>108.2</v>
      </c>
      <c r="J24" s="55">
        <v>15</v>
      </c>
      <c r="K24" s="54">
        <v>105.26</v>
      </c>
      <c r="L24" s="55">
        <v>20</v>
      </c>
      <c r="M24" s="56">
        <v>69</v>
      </c>
      <c r="N24" s="55">
        <v>23</v>
      </c>
      <c r="O24" s="54">
        <v>89.5275</v>
      </c>
      <c r="P24" s="55">
        <v>1</v>
      </c>
      <c r="Q24" s="54">
        <v>61</v>
      </c>
      <c r="R24" s="55">
        <v>19</v>
      </c>
      <c r="S24" s="54">
        <v>105.31</v>
      </c>
      <c r="T24" s="55">
        <v>11</v>
      </c>
      <c r="U24" s="56">
        <v>78</v>
      </c>
      <c r="V24" s="55">
        <v>23</v>
      </c>
      <c r="W24" s="54">
        <v>89.72</v>
      </c>
      <c r="X24" s="55">
        <v>13</v>
      </c>
      <c r="Y24" s="56">
        <v>55</v>
      </c>
      <c r="Z24" s="80">
        <v>23</v>
      </c>
      <c r="AA24" s="87">
        <f t="shared" si="0"/>
        <v>85.98208066475053</v>
      </c>
    </row>
    <row r="25" spans="1:27" ht="12.75">
      <c r="A25" s="8">
        <v>18</v>
      </c>
      <c r="B25" s="4" t="s">
        <v>41</v>
      </c>
      <c r="C25" s="4" t="s">
        <v>12</v>
      </c>
      <c r="D25" s="31"/>
      <c r="E25" s="24">
        <v>95.3</v>
      </c>
      <c r="F25" s="9">
        <v>20</v>
      </c>
      <c r="G25" s="24">
        <v>60.33972019411798</v>
      </c>
      <c r="H25" s="9">
        <v>20</v>
      </c>
      <c r="I25" s="24">
        <v>110.7</v>
      </c>
      <c r="J25" s="9">
        <v>11</v>
      </c>
      <c r="K25" s="24">
        <v>110.06</v>
      </c>
      <c r="L25" s="9">
        <v>17</v>
      </c>
      <c r="M25" s="21">
        <v>87</v>
      </c>
      <c r="N25" s="9">
        <v>17</v>
      </c>
      <c r="O25" s="24">
        <v>61.63</v>
      </c>
      <c r="P25" s="9">
        <v>14</v>
      </c>
      <c r="Q25" s="24">
        <v>71</v>
      </c>
      <c r="R25" s="9">
        <v>9</v>
      </c>
      <c r="S25" s="24">
        <v>96.118</v>
      </c>
      <c r="T25" s="9">
        <v>20</v>
      </c>
      <c r="U25" s="21">
        <v>84</v>
      </c>
      <c r="V25" s="9">
        <v>22</v>
      </c>
      <c r="W25" s="24">
        <v>91.35</v>
      </c>
      <c r="X25" s="9">
        <v>10</v>
      </c>
      <c r="Y25" s="21">
        <v>63</v>
      </c>
      <c r="Z25" s="81">
        <v>16</v>
      </c>
      <c r="AA25" s="88">
        <f t="shared" si="0"/>
        <v>84.59070183582891</v>
      </c>
    </row>
    <row r="26" spans="1:27" s="50" customFormat="1" ht="12.75">
      <c r="A26" s="51">
        <v>19</v>
      </c>
      <c r="B26" s="57" t="s">
        <v>42</v>
      </c>
      <c r="C26" s="57" t="s">
        <v>43</v>
      </c>
      <c r="D26" s="58" t="s">
        <v>44</v>
      </c>
      <c r="E26" s="54">
        <v>137.2</v>
      </c>
      <c r="F26" s="55">
        <v>1</v>
      </c>
      <c r="G26" s="54">
        <v>71.34925771904707</v>
      </c>
      <c r="H26" s="55">
        <v>17</v>
      </c>
      <c r="I26" s="54">
        <v>107.9</v>
      </c>
      <c r="J26" s="55">
        <v>16</v>
      </c>
      <c r="K26" s="54">
        <v>102.4</v>
      </c>
      <c r="L26" s="55">
        <v>21</v>
      </c>
      <c r="M26" s="56">
        <v>73</v>
      </c>
      <c r="N26" s="55">
        <v>22</v>
      </c>
      <c r="O26" s="54">
        <v>83.02</v>
      </c>
      <c r="P26" s="55">
        <v>4</v>
      </c>
      <c r="Q26" s="54">
        <v>74</v>
      </c>
      <c r="R26" s="55">
        <v>6</v>
      </c>
      <c r="S26" s="54">
        <v>100.661</v>
      </c>
      <c r="T26" s="55">
        <v>16</v>
      </c>
      <c r="U26" s="56">
        <v>97</v>
      </c>
      <c r="V26" s="55">
        <v>10</v>
      </c>
      <c r="W26" s="54">
        <v>78.86</v>
      </c>
      <c r="X26" s="55">
        <v>23</v>
      </c>
      <c r="Y26" s="56">
        <v>60</v>
      </c>
      <c r="Z26" s="80">
        <v>18</v>
      </c>
      <c r="AA26" s="87">
        <f t="shared" si="0"/>
        <v>89.58093251991338</v>
      </c>
    </row>
    <row r="27" spans="1:27" ht="12.75">
      <c r="A27" s="8">
        <v>20</v>
      </c>
      <c r="B27" s="4" t="s">
        <v>45</v>
      </c>
      <c r="C27" s="4" t="s">
        <v>43</v>
      </c>
      <c r="D27" s="31" t="s">
        <v>46</v>
      </c>
      <c r="E27" s="24">
        <v>120</v>
      </c>
      <c r="F27" s="9">
        <v>5</v>
      </c>
      <c r="G27" s="24">
        <v>85.24376014518363</v>
      </c>
      <c r="H27" s="9">
        <v>10</v>
      </c>
      <c r="I27" s="24">
        <v>97.9</v>
      </c>
      <c r="J27" s="9">
        <v>22</v>
      </c>
      <c r="K27" s="24">
        <v>113.67</v>
      </c>
      <c r="L27" s="9">
        <v>15</v>
      </c>
      <c r="M27" s="21">
        <v>111</v>
      </c>
      <c r="N27" s="9">
        <v>11</v>
      </c>
      <c r="O27" s="24">
        <v>74.94</v>
      </c>
      <c r="P27" s="9">
        <v>5</v>
      </c>
      <c r="Q27" s="24">
        <v>64</v>
      </c>
      <c r="R27" s="9">
        <v>16</v>
      </c>
      <c r="S27" s="24">
        <v>94.295</v>
      </c>
      <c r="T27" s="9">
        <v>21</v>
      </c>
      <c r="U27" s="21">
        <v>87</v>
      </c>
      <c r="V27" s="9">
        <v>21</v>
      </c>
      <c r="W27" s="24">
        <v>79.22</v>
      </c>
      <c r="X27" s="9">
        <v>22</v>
      </c>
      <c r="Y27" s="21">
        <v>53</v>
      </c>
      <c r="Z27" s="81">
        <v>24</v>
      </c>
      <c r="AA27" s="88">
        <f t="shared" si="0"/>
        <v>89.11534183138032</v>
      </c>
    </row>
    <row r="28" spans="1:27" s="50" customFormat="1" ht="12.75">
      <c r="A28" s="51">
        <v>21</v>
      </c>
      <c r="B28" s="57" t="s">
        <v>47</v>
      </c>
      <c r="C28" s="57" t="s">
        <v>43</v>
      </c>
      <c r="D28" s="58" t="s">
        <v>48</v>
      </c>
      <c r="E28" s="54">
        <v>83.95</v>
      </c>
      <c r="F28" s="55">
        <v>23</v>
      </c>
      <c r="G28" s="54">
        <v>57.54713810248938</v>
      </c>
      <c r="H28" s="55">
        <v>21</v>
      </c>
      <c r="I28" s="54">
        <v>100.4</v>
      </c>
      <c r="J28" s="55">
        <v>19</v>
      </c>
      <c r="K28" s="54">
        <v>99.43</v>
      </c>
      <c r="L28" s="55">
        <v>22</v>
      </c>
      <c r="M28" s="56">
        <v>102</v>
      </c>
      <c r="N28" s="55">
        <v>15</v>
      </c>
      <c r="O28" s="54">
        <v>49.29</v>
      </c>
      <c r="P28" s="55">
        <v>22</v>
      </c>
      <c r="Q28" s="54">
        <v>68</v>
      </c>
      <c r="R28" s="55">
        <v>13</v>
      </c>
      <c r="S28" s="54">
        <v>99.809</v>
      </c>
      <c r="T28" s="55">
        <v>18</v>
      </c>
      <c r="U28" s="56">
        <v>88</v>
      </c>
      <c r="V28" s="55">
        <v>19</v>
      </c>
      <c r="W28" s="54">
        <v>100.37</v>
      </c>
      <c r="X28" s="55">
        <v>3</v>
      </c>
      <c r="Y28" s="56">
        <v>56</v>
      </c>
      <c r="Z28" s="80">
        <v>22</v>
      </c>
      <c r="AA28" s="87">
        <f t="shared" si="0"/>
        <v>82.25419437295358</v>
      </c>
    </row>
    <row r="29" spans="1:27" ht="12.75">
      <c r="A29" s="8">
        <v>22</v>
      </c>
      <c r="B29" s="5" t="s">
        <v>49</v>
      </c>
      <c r="C29" s="5" t="s">
        <v>19</v>
      </c>
      <c r="D29" s="28" t="s">
        <v>50</v>
      </c>
      <c r="E29" s="24">
        <v>112.1</v>
      </c>
      <c r="F29" s="9">
        <v>11</v>
      </c>
      <c r="G29" s="24">
        <v>35.740479581922294</v>
      </c>
      <c r="H29" s="9">
        <v>24</v>
      </c>
      <c r="I29" s="24">
        <v>100.2</v>
      </c>
      <c r="J29" s="9">
        <v>20</v>
      </c>
      <c r="K29" s="24">
        <v>117.86</v>
      </c>
      <c r="L29" s="9">
        <v>12</v>
      </c>
      <c r="M29" s="21">
        <v>144</v>
      </c>
      <c r="N29" s="9">
        <v>2</v>
      </c>
      <c r="O29" s="24">
        <v>55.3775</v>
      </c>
      <c r="P29" s="9">
        <v>19</v>
      </c>
      <c r="Q29" s="24">
        <v>71</v>
      </c>
      <c r="R29" s="9">
        <v>9</v>
      </c>
      <c r="S29" s="24">
        <v>96.94</v>
      </c>
      <c r="T29" s="9">
        <v>19</v>
      </c>
      <c r="U29" s="21">
        <v>95</v>
      </c>
      <c r="V29" s="9">
        <v>13</v>
      </c>
      <c r="W29" s="24">
        <v>94.57</v>
      </c>
      <c r="X29" s="9">
        <v>7</v>
      </c>
      <c r="Y29" s="21">
        <v>58</v>
      </c>
      <c r="Z29" s="81">
        <v>20</v>
      </c>
      <c r="AA29" s="88">
        <f t="shared" si="0"/>
        <v>89.16254359835656</v>
      </c>
    </row>
    <row r="30" spans="1:27" s="50" customFormat="1" ht="12.75">
      <c r="A30" s="51">
        <v>23</v>
      </c>
      <c r="B30" s="52" t="s">
        <v>51</v>
      </c>
      <c r="C30" s="52" t="s">
        <v>19</v>
      </c>
      <c r="D30" s="53" t="s">
        <v>50</v>
      </c>
      <c r="E30" s="54">
        <v>115.4</v>
      </c>
      <c r="F30" s="55">
        <v>8</v>
      </c>
      <c r="G30" s="54">
        <v>29.335478518503532</v>
      </c>
      <c r="H30" s="55">
        <v>25</v>
      </c>
      <c r="I30" s="54">
        <v>107.1</v>
      </c>
      <c r="J30" s="55">
        <v>17</v>
      </c>
      <c r="K30" s="54">
        <v>123.73</v>
      </c>
      <c r="L30" s="55">
        <v>7</v>
      </c>
      <c r="M30" s="56">
        <v>140</v>
      </c>
      <c r="N30" s="55">
        <v>3</v>
      </c>
      <c r="O30" s="54">
        <v>55.67</v>
      </c>
      <c r="P30" s="55">
        <v>18</v>
      </c>
      <c r="Q30" s="54">
        <v>69</v>
      </c>
      <c r="R30" s="55">
        <v>12</v>
      </c>
      <c r="S30" s="54">
        <v>101.056</v>
      </c>
      <c r="T30" s="55">
        <v>15</v>
      </c>
      <c r="U30" s="56">
        <v>95</v>
      </c>
      <c r="V30" s="55">
        <v>13</v>
      </c>
      <c r="W30" s="54">
        <v>86.75</v>
      </c>
      <c r="X30" s="55">
        <v>17</v>
      </c>
      <c r="Y30" s="56">
        <v>64</v>
      </c>
      <c r="Z30" s="80">
        <v>14</v>
      </c>
      <c r="AA30" s="87">
        <f t="shared" si="0"/>
        <v>89.73104350168215</v>
      </c>
    </row>
    <row r="31" spans="1:27" ht="12.75">
      <c r="A31" s="8">
        <v>24</v>
      </c>
      <c r="B31" s="5" t="s">
        <v>52</v>
      </c>
      <c r="C31" s="5" t="s">
        <v>19</v>
      </c>
      <c r="D31" s="28" t="s">
        <v>50</v>
      </c>
      <c r="E31" s="24">
        <v>100.25</v>
      </c>
      <c r="F31" s="9">
        <v>18</v>
      </c>
      <c r="G31" s="24">
        <v>40.295320837538945</v>
      </c>
      <c r="H31" s="9">
        <v>23</v>
      </c>
      <c r="I31" s="24">
        <v>105.6</v>
      </c>
      <c r="J31" s="9">
        <v>18</v>
      </c>
      <c r="K31" s="24">
        <v>129.27</v>
      </c>
      <c r="L31" s="9">
        <v>5</v>
      </c>
      <c r="M31" s="21">
        <v>145</v>
      </c>
      <c r="N31" s="9">
        <v>1</v>
      </c>
      <c r="O31" s="24">
        <v>55.9575</v>
      </c>
      <c r="P31" s="9">
        <v>17</v>
      </c>
      <c r="Q31" s="24">
        <v>70</v>
      </c>
      <c r="R31" s="9">
        <v>11</v>
      </c>
      <c r="S31" s="24">
        <v>93.128</v>
      </c>
      <c r="T31" s="9">
        <v>23</v>
      </c>
      <c r="U31" s="21">
        <v>90</v>
      </c>
      <c r="V31" s="9">
        <v>18</v>
      </c>
      <c r="W31" s="24">
        <v>87.63</v>
      </c>
      <c r="X31" s="9">
        <v>15</v>
      </c>
      <c r="Y31" s="21">
        <v>58</v>
      </c>
      <c r="Z31" s="81">
        <v>20</v>
      </c>
      <c r="AA31" s="88">
        <f t="shared" si="0"/>
        <v>88.64825643977628</v>
      </c>
    </row>
    <row r="32" spans="1:27" s="50" customFormat="1" ht="12.75">
      <c r="A32" s="51">
        <v>25</v>
      </c>
      <c r="B32" s="57" t="s">
        <v>53</v>
      </c>
      <c r="C32" s="57" t="s">
        <v>19</v>
      </c>
      <c r="D32" s="58" t="s">
        <v>50</v>
      </c>
      <c r="E32" s="54">
        <v>111.05</v>
      </c>
      <c r="F32" s="55">
        <v>13</v>
      </c>
      <c r="G32" s="54">
        <v>54.10973419125913</v>
      </c>
      <c r="H32" s="55">
        <v>22</v>
      </c>
      <c r="I32" s="54">
        <v>99.1</v>
      </c>
      <c r="J32" s="55">
        <v>21</v>
      </c>
      <c r="K32" s="54">
        <v>145.51</v>
      </c>
      <c r="L32" s="55">
        <v>3</v>
      </c>
      <c r="M32" s="56">
        <v>84</v>
      </c>
      <c r="N32" s="55">
        <v>19</v>
      </c>
      <c r="O32" s="54">
        <v>72.185</v>
      </c>
      <c r="P32" s="55">
        <v>10</v>
      </c>
      <c r="Q32" s="54">
        <v>77</v>
      </c>
      <c r="R32" s="55">
        <v>3</v>
      </c>
      <c r="S32" s="54">
        <v>105.386</v>
      </c>
      <c r="T32" s="55">
        <v>10</v>
      </c>
      <c r="U32" s="56">
        <v>97</v>
      </c>
      <c r="V32" s="55">
        <v>10</v>
      </c>
      <c r="W32" s="54">
        <v>96.05</v>
      </c>
      <c r="X32" s="55">
        <v>5</v>
      </c>
      <c r="Y32" s="56">
        <v>67</v>
      </c>
      <c r="Z32" s="80">
        <v>11</v>
      </c>
      <c r="AA32" s="87">
        <f t="shared" si="0"/>
        <v>91.6718849264781</v>
      </c>
    </row>
    <row r="33" spans="1:27" ht="13.5" thickBot="1">
      <c r="A33" s="15">
        <v>26</v>
      </c>
      <c r="B33" s="18" t="s">
        <v>54</v>
      </c>
      <c r="C33" s="18" t="s">
        <v>55</v>
      </c>
      <c r="D33" s="32" t="s">
        <v>56</v>
      </c>
      <c r="E33" s="25">
        <v>71</v>
      </c>
      <c r="F33" s="19">
        <v>26</v>
      </c>
      <c r="G33" s="25">
        <v>9.930288937731701</v>
      </c>
      <c r="H33" s="19">
        <v>26</v>
      </c>
      <c r="I33" s="25">
        <v>74.8</v>
      </c>
      <c r="J33" s="19">
        <v>26</v>
      </c>
      <c r="K33" s="25">
        <v>107.27</v>
      </c>
      <c r="L33" s="19">
        <v>19</v>
      </c>
      <c r="M33" s="41"/>
      <c r="N33" s="29"/>
      <c r="O33" s="25">
        <v>9.5625</v>
      </c>
      <c r="P33" s="19">
        <v>26</v>
      </c>
      <c r="Q33" s="25">
        <v>49</v>
      </c>
      <c r="R33" s="19">
        <v>25</v>
      </c>
      <c r="S33" s="25">
        <v>90.04</v>
      </c>
      <c r="T33" s="19">
        <v>25</v>
      </c>
      <c r="U33" s="22">
        <v>45</v>
      </c>
      <c r="V33" s="19">
        <v>26</v>
      </c>
      <c r="W33" s="25">
        <v>76.27</v>
      </c>
      <c r="X33" s="19">
        <v>25</v>
      </c>
      <c r="Y33" s="22">
        <v>37</v>
      </c>
      <c r="Z33" s="82">
        <v>26</v>
      </c>
      <c r="AA33" s="93">
        <f t="shared" si="0"/>
        <v>51.806617176157424</v>
      </c>
    </row>
    <row r="34" spans="1:27" ht="12.75">
      <c r="A34" s="6"/>
      <c r="B34" s="1" t="s">
        <v>57</v>
      </c>
      <c r="C34" s="1"/>
      <c r="D34" s="30"/>
      <c r="E34" s="23">
        <v>105.224</v>
      </c>
      <c r="F34" s="7"/>
      <c r="G34" s="36"/>
      <c r="H34" s="30"/>
      <c r="I34" s="23">
        <v>108.03846153846152</v>
      </c>
      <c r="J34" s="7"/>
      <c r="K34" s="23">
        <v>115.049</v>
      </c>
      <c r="L34" s="7"/>
      <c r="M34" s="36"/>
      <c r="N34" s="30"/>
      <c r="O34" s="23">
        <v>62.3643269</v>
      </c>
      <c r="P34" s="7"/>
      <c r="Q34" s="23">
        <v>67</v>
      </c>
      <c r="R34" s="7"/>
      <c r="S34" s="23">
        <v>101.947</v>
      </c>
      <c r="T34" s="7"/>
      <c r="U34" s="20">
        <v>92</v>
      </c>
      <c r="V34" s="7"/>
      <c r="W34" s="23">
        <v>88.807</v>
      </c>
      <c r="X34" s="7"/>
      <c r="Y34" s="23">
        <v>66.09</v>
      </c>
      <c r="Z34" s="83"/>
      <c r="AA34" s="94"/>
    </row>
    <row r="35" spans="1:27" s="50" customFormat="1" ht="12.75">
      <c r="A35" s="51"/>
      <c r="B35" s="60" t="s">
        <v>58</v>
      </c>
      <c r="C35" s="60"/>
      <c r="D35" s="53"/>
      <c r="E35" s="61">
        <v>27.07</v>
      </c>
      <c r="F35" s="55"/>
      <c r="G35" s="62"/>
      <c r="H35" s="53"/>
      <c r="I35" s="56">
        <v>10.7</v>
      </c>
      <c r="J35" s="55"/>
      <c r="K35" s="61">
        <v>21.1934</v>
      </c>
      <c r="L35" s="55"/>
      <c r="M35" s="62"/>
      <c r="N35" s="53"/>
      <c r="O35" s="61">
        <v>33.771</v>
      </c>
      <c r="P35" s="55"/>
      <c r="Q35" s="56">
        <v>6.53</v>
      </c>
      <c r="R35" s="55"/>
      <c r="S35" s="61">
        <v>11.749</v>
      </c>
      <c r="T35" s="55"/>
      <c r="U35" s="56">
        <v>10.28</v>
      </c>
      <c r="V35" s="55"/>
      <c r="W35" s="61">
        <v>12.2093</v>
      </c>
      <c r="X35" s="55"/>
      <c r="Y35" s="56">
        <v>8.19</v>
      </c>
      <c r="Z35" s="80"/>
      <c r="AA35" s="89"/>
    </row>
    <row r="36" spans="1:27" ht="13.5" thickBot="1">
      <c r="A36" s="10"/>
      <c r="B36" s="3" t="s">
        <v>59</v>
      </c>
      <c r="C36" s="3"/>
      <c r="D36" s="33"/>
      <c r="E36" s="26">
        <v>10.65</v>
      </c>
      <c r="F36" s="11"/>
      <c r="G36" s="37"/>
      <c r="H36" s="33"/>
      <c r="I36" s="40">
        <v>6.1</v>
      </c>
      <c r="J36" s="11"/>
      <c r="K36" s="40">
        <v>8.94</v>
      </c>
      <c r="L36" s="11"/>
      <c r="M36" s="37"/>
      <c r="N36" s="33"/>
      <c r="O36" s="26">
        <v>43.6937224</v>
      </c>
      <c r="P36" s="11"/>
      <c r="Q36" s="40">
        <v>7.18</v>
      </c>
      <c r="R36" s="11"/>
      <c r="S36" s="40">
        <v>7.03</v>
      </c>
      <c r="T36" s="11"/>
      <c r="U36" s="40">
        <v>6.84</v>
      </c>
      <c r="V36" s="11"/>
      <c r="W36" s="40">
        <v>8.38</v>
      </c>
      <c r="X36" s="11"/>
      <c r="Y36" s="40">
        <v>9.08</v>
      </c>
      <c r="Z36" s="84"/>
      <c r="AA36" s="90"/>
    </row>
    <row r="37" ht="12.75">
      <c r="G37" t="s">
        <v>66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2007-12-18T20:37:58Z</cp:lastPrinted>
  <dcterms:created xsi:type="dcterms:W3CDTF">2007-12-18T20:11:25Z</dcterms:created>
  <dcterms:modified xsi:type="dcterms:W3CDTF">2007-12-19T15:57:01Z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